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istik\Statistiken für Frau Merle\"/>
    </mc:Choice>
  </mc:AlternateContent>
  <xr:revisionPtr revIDLastSave="0" documentId="13_ncr:1_{446DF9DD-9634-4B07-B71B-733E55A6987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agr. Austritte 2000-2023" sheetId="20" r:id="rId1"/>
    <sheet name="Säulendiagr. Quote 2000-2023" sheetId="21" r:id="rId2"/>
    <sheet name="Liniendiagr. Quote 2000-2023" sheetId="22" r:id="rId3"/>
    <sheet name="Tabelle Austritte 2000 bis 2023" sheetId="19" r:id="rId4"/>
  </sheets>
  <definedNames>
    <definedName name="_xlnm.Print_Titles" localSheetId="3">'Tabelle Austritte 2000 bis 2023'!$5:$5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" i="19" l="1"/>
  <c r="X7" i="19"/>
  <c r="B7" i="19" l="1"/>
  <c r="C7" i="19"/>
  <c r="D7" i="19"/>
  <c r="E7" i="19"/>
  <c r="F7" i="19"/>
  <c r="G7" i="19"/>
  <c r="H7" i="19"/>
  <c r="I7" i="19"/>
  <c r="J7" i="19"/>
  <c r="K7" i="19"/>
  <c r="L7" i="19"/>
  <c r="M7" i="19"/>
  <c r="W7" i="19" l="1"/>
  <c r="V7" i="19"/>
  <c r="U7" i="19"/>
  <c r="T7" i="19"/>
  <c r="S7" i="19"/>
  <c r="R7" i="19"/>
  <c r="Q7" i="19"/>
  <c r="P7" i="19"/>
  <c r="O7" i="19"/>
  <c r="N7" i="19"/>
</calcChain>
</file>

<file path=xl/sharedStrings.xml><?xml version="1.0" encoding="utf-8"?>
<sst xmlns="http://schemas.openxmlformats.org/spreadsheetml/2006/main" count="4" uniqueCount="4">
  <si>
    <t>Mitgliederzahlen am 31.12. des Vorjahres</t>
  </si>
  <si>
    <t>Austrittsquote</t>
  </si>
  <si>
    <t>Kirchenaustritte</t>
  </si>
  <si>
    <t>2023 (geschätzt)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</si>
</sst>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0" fontId="2" fillId="0" borderId="0" xfId="0" applyFont="1"/>
    <xf numFmtId="10" fontId="1" fillId="0" borderId="6" xfId="0" applyNumberFormat="1" applyFont="1" applyBorder="1"/>
    <xf numFmtId="10" fontId="1" fillId="0" borderId="1" xfId="0" applyNumberFormat="1" applyFont="1" applyBorder="1"/>
    <xf numFmtId="0" fontId="1" fillId="0" borderId="4" xfId="0" applyFont="1" applyBorder="1"/>
    <xf numFmtId="3" fontId="1" fillId="0" borderId="2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10" fontId="1" fillId="0" borderId="9" xfId="0" applyNumberFormat="1" applyFont="1" applyBorder="1"/>
    <xf numFmtId="0" fontId="1" fillId="0" borderId="3" xfId="0" applyFont="1" applyBorder="1"/>
    <xf numFmtId="0" fontId="0" fillId="0" borderId="10" xfId="0" applyBorder="1" applyAlignment="1">
      <alignment wrapText="1"/>
    </xf>
    <xf numFmtId="3" fontId="0" fillId="0" borderId="11" xfId="0" applyNumberFormat="1" applyBorder="1"/>
    <xf numFmtId="3" fontId="0" fillId="0" borderId="12" xfId="0" applyNumberFormat="1" applyBorder="1"/>
    <xf numFmtId="3" fontId="0" fillId="0" borderId="5" xfId="0" applyNumberFormat="1" applyBorder="1"/>
    <xf numFmtId="0" fontId="0" fillId="0" borderId="4" xfId="0" applyBorder="1"/>
    <xf numFmtId="0" fontId="1" fillId="0" borderId="1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5" xfId="0" applyFont="1" applyBorder="1"/>
    <xf numFmtId="0" fontId="1" fillId="0" borderId="1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Kirchenaustritte Nordkirche 2000 - 2023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 Austritte 2000 bis 2023'!$B$2:$Y$2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 (geschätzt)</c:v>
                </c:pt>
              </c:strCache>
            </c:strRef>
          </c:cat>
          <c:val>
            <c:numRef>
              <c:f>'Tabelle Austritte 2000 bis 2023'!$B$3:$Y$3</c:f>
              <c:numCache>
                <c:formatCode>#,##0</c:formatCode>
                <c:ptCount val="24"/>
                <c:pt idx="0">
                  <c:v>27529</c:v>
                </c:pt>
                <c:pt idx="1">
                  <c:v>23365</c:v>
                </c:pt>
                <c:pt idx="2">
                  <c:v>21961</c:v>
                </c:pt>
                <c:pt idx="3">
                  <c:v>23679</c:v>
                </c:pt>
                <c:pt idx="4">
                  <c:v>19294</c:v>
                </c:pt>
                <c:pt idx="5">
                  <c:v>15566</c:v>
                </c:pt>
                <c:pt idx="6">
                  <c:v>16474</c:v>
                </c:pt>
                <c:pt idx="7">
                  <c:v>18389</c:v>
                </c:pt>
                <c:pt idx="8">
                  <c:v>23107</c:v>
                </c:pt>
                <c:pt idx="9">
                  <c:v>20309</c:v>
                </c:pt>
                <c:pt idx="10">
                  <c:v>19303</c:v>
                </c:pt>
                <c:pt idx="11">
                  <c:v>19694</c:v>
                </c:pt>
                <c:pt idx="12">
                  <c:v>19301</c:v>
                </c:pt>
                <c:pt idx="13">
                  <c:v>23970</c:v>
                </c:pt>
                <c:pt idx="14">
                  <c:v>36915</c:v>
                </c:pt>
                <c:pt idx="15">
                  <c:v>27967</c:v>
                </c:pt>
                <c:pt idx="16">
                  <c:v>25212</c:v>
                </c:pt>
                <c:pt idx="17">
                  <c:v>25695</c:v>
                </c:pt>
                <c:pt idx="18">
                  <c:v>27834</c:v>
                </c:pt>
                <c:pt idx="19">
                  <c:v>33336</c:v>
                </c:pt>
                <c:pt idx="20">
                  <c:v>26524</c:v>
                </c:pt>
                <c:pt idx="21">
                  <c:v>32551</c:v>
                </c:pt>
                <c:pt idx="22">
                  <c:v>47300</c:v>
                </c:pt>
                <c:pt idx="23">
                  <c:v>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D-426E-850A-87DE89E4D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54688"/>
        <c:axId val="164364672"/>
      </c:barChart>
      <c:catAx>
        <c:axId val="16435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4364672"/>
        <c:crosses val="autoZero"/>
        <c:auto val="1"/>
        <c:lblAlgn val="ctr"/>
        <c:lblOffset val="100"/>
        <c:noMultiLvlLbl val="0"/>
      </c:catAx>
      <c:valAx>
        <c:axId val="1643646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6435468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Kirchenaustrittsquote Nordkirche gesamt 2000 - 2023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540229726699988E-2"/>
          <c:y val="8.6553752554006394E-2"/>
          <c:w val="0.92942335621157279"/>
          <c:h val="0.85855329795538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 Austritte 2000 bis 2023'!$B$2:$Y$2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 (geschätzt)</c:v>
                </c:pt>
              </c:strCache>
            </c:strRef>
          </c:cat>
          <c:val>
            <c:numRef>
              <c:f>'Tabelle Austritte 2000 bis 2023'!$B$7:$Y$7</c:f>
              <c:numCache>
                <c:formatCode>0.00%</c:formatCode>
                <c:ptCount val="24"/>
                <c:pt idx="0">
                  <c:v>1.0403019214730575E-2</c:v>
                </c:pt>
                <c:pt idx="1">
                  <c:v>8.9659650202650373E-3</c:v>
                </c:pt>
                <c:pt idx="2">
                  <c:v>8.4938492015913247E-3</c:v>
                </c:pt>
                <c:pt idx="3">
                  <c:v>9.2672352219905756E-3</c:v>
                </c:pt>
                <c:pt idx="4">
                  <c:v>7.6908083002054043E-3</c:v>
                </c:pt>
                <c:pt idx="5">
                  <c:v>6.2961538290411817E-3</c:v>
                </c:pt>
                <c:pt idx="6">
                  <c:v>6.7389733885410454E-3</c:v>
                </c:pt>
                <c:pt idx="7">
                  <c:v>7.5948561978883581E-3</c:v>
                </c:pt>
                <c:pt idx="8">
                  <c:v>9.6634621014297598E-3</c:v>
                </c:pt>
                <c:pt idx="9">
                  <c:v>8.5948450397134411E-3</c:v>
                </c:pt>
                <c:pt idx="10">
                  <c:v>8.2969805833547176E-3</c:v>
                </c:pt>
                <c:pt idx="11">
                  <c:v>8.5977961107785907E-3</c:v>
                </c:pt>
                <c:pt idx="12">
                  <c:v>8.5491702419245533E-3</c:v>
                </c:pt>
                <c:pt idx="13">
                  <c:v>1.074262604098601E-2</c:v>
                </c:pt>
                <c:pt idx="14">
                  <c:v>1.6827342756766835E-2</c:v>
                </c:pt>
                <c:pt idx="15">
                  <c:v>1.3030513402321236E-2</c:v>
                </c:pt>
                <c:pt idx="16">
                  <c:v>1.1986427552999246E-2</c:v>
                </c:pt>
                <c:pt idx="17">
                  <c:v>1.2449706963114563E-2</c:v>
                </c:pt>
                <c:pt idx="18">
                  <c:v>1.3726537429891539E-2</c:v>
                </c:pt>
                <c:pt idx="19">
                  <c:v>1.6757400732910075E-2</c:v>
                </c:pt>
                <c:pt idx="20">
                  <c:v>1.3673927052455213E-2</c:v>
                </c:pt>
                <c:pt idx="21">
                  <c:v>1.719773725940418E-2</c:v>
                </c:pt>
                <c:pt idx="22">
                  <c:v>2.571666864208378E-2</c:v>
                </c:pt>
                <c:pt idx="23">
                  <c:v>2.6509444976826797E-2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F-4583-8233-D90E87312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87072"/>
        <c:axId val="164442112"/>
      </c:barChart>
      <c:catAx>
        <c:axId val="16438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4442112"/>
        <c:crosses val="autoZero"/>
        <c:auto val="1"/>
        <c:lblAlgn val="ctr"/>
        <c:lblOffset val="100"/>
        <c:noMultiLvlLbl val="0"/>
      </c:catAx>
      <c:valAx>
        <c:axId val="16444211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64387072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Kirchenaustrittsquote Nordkirche 2000 - 2023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705496062278524E-2"/>
          <c:y val="7.6018346538538437E-2"/>
          <c:w val="0.92942335621157279"/>
          <c:h val="0.858553297955384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layout>
                <c:manualLayout>
                  <c:x val="0"/>
                  <c:y val="-6.3337391802778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B6-4B9D-A357-716502D6FF9F}"/>
                </c:ext>
              </c:extLst>
            </c:dLbl>
            <c:dLbl>
              <c:idx val="2"/>
              <c:layout>
                <c:manualLayout>
                  <c:x val="0"/>
                  <c:y val="8.4449855737037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B6-4B9D-A357-716502D6FF9F}"/>
                </c:ext>
              </c:extLst>
            </c:dLbl>
            <c:dLbl>
              <c:idx val="9"/>
              <c:layout>
                <c:manualLayout>
                  <c:x val="0"/>
                  <c:y val="-8.4449855737037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B6-4B9D-A357-716502D6FF9F}"/>
                </c:ext>
              </c:extLst>
            </c:dLbl>
            <c:dLbl>
              <c:idx val="10"/>
              <c:layout>
                <c:manualLayout>
                  <c:x val="0"/>
                  <c:y val="8.4449855737037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B6-4B9D-A357-716502D6FF9F}"/>
                </c:ext>
              </c:extLst>
            </c:dLbl>
            <c:dLbl>
              <c:idx val="11"/>
              <c:layout>
                <c:manualLayout>
                  <c:x val="-1.368060968552695E-3"/>
                  <c:y val="-1.2667478360555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B6-4B9D-A357-716502D6FF9F}"/>
                </c:ext>
              </c:extLst>
            </c:dLbl>
            <c:dLbl>
              <c:idx val="16"/>
              <c:layout>
                <c:manualLayout>
                  <c:x val="0"/>
                  <c:y val="1.2667478360555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B6-4B9D-A357-716502D6FF9F}"/>
                </c:ext>
              </c:extLst>
            </c:dLbl>
            <c:dLbl>
              <c:idx val="21"/>
              <c:layout>
                <c:manualLayout>
                  <c:x val="-1.368060968552695E-3"/>
                  <c:y val="-1.0556231967129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B6-4B9D-A357-716502D6FF9F}"/>
                </c:ext>
              </c:extLst>
            </c:dLbl>
            <c:dLbl>
              <c:idx val="22"/>
              <c:layout>
                <c:manualLayout>
                  <c:x val="-2.7338934657685863E-3"/>
                  <c:y val="6.3212436092807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22-417D-B79D-A613891B34F0}"/>
                </c:ext>
              </c:extLst>
            </c:dLbl>
            <c:dLbl>
              <c:idx val="23"/>
              <c:layout>
                <c:manualLayout>
                  <c:x val="0"/>
                  <c:y val="-2.1070812030935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22-417D-B79D-A613891B34F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 Austritte 2000 bis 2023'!$B$2:$Y$2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 (geschätzt)</c:v>
                </c:pt>
              </c:strCache>
            </c:strRef>
          </c:cat>
          <c:val>
            <c:numRef>
              <c:f>'Tabelle Austritte 2000 bis 2023'!$B$7:$Y$7</c:f>
              <c:numCache>
                <c:formatCode>0.00%</c:formatCode>
                <c:ptCount val="24"/>
                <c:pt idx="0">
                  <c:v>1.0403019214730575E-2</c:v>
                </c:pt>
                <c:pt idx="1">
                  <c:v>8.9659650202650373E-3</c:v>
                </c:pt>
                <c:pt idx="2">
                  <c:v>8.4938492015913247E-3</c:v>
                </c:pt>
                <c:pt idx="3">
                  <c:v>9.2672352219905756E-3</c:v>
                </c:pt>
                <c:pt idx="4">
                  <c:v>7.6908083002054043E-3</c:v>
                </c:pt>
                <c:pt idx="5">
                  <c:v>6.2961538290411817E-3</c:v>
                </c:pt>
                <c:pt idx="6">
                  <c:v>6.7389733885410454E-3</c:v>
                </c:pt>
                <c:pt idx="7">
                  <c:v>7.5948561978883581E-3</c:v>
                </c:pt>
                <c:pt idx="8">
                  <c:v>9.6634621014297598E-3</c:v>
                </c:pt>
                <c:pt idx="9">
                  <c:v>8.5948450397134411E-3</c:v>
                </c:pt>
                <c:pt idx="10">
                  <c:v>8.2969805833547176E-3</c:v>
                </c:pt>
                <c:pt idx="11">
                  <c:v>8.5977961107785907E-3</c:v>
                </c:pt>
                <c:pt idx="12">
                  <c:v>8.5491702419245533E-3</c:v>
                </c:pt>
                <c:pt idx="13">
                  <c:v>1.074262604098601E-2</c:v>
                </c:pt>
                <c:pt idx="14">
                  <c:v>1.6827342756766835E-2</c:v>
                </c:pt>
                <c:pt idx="15">
                  <c:v>1.3030513402321236E-2</c:v>
                </c:pt>
                <c:pt idx="16">
                  <c:v>1.1986427552999246E-2</c:v>
                </c:pt>
                <c:pt idx="17">
                  <c:v>1.2449706963114563E-2</c:v>
                </c:pt>
                <c:pt idx="18">
                  <c:v>1.3726537429891539E-2</c:v>
                </c:pt>
                <c:pt idx="19">
                  <c:v>1.6757400732910075E-2</c:v>
                </c:pt>
                <c:pt idx="20">
                  <c:v>1.3673927052455213E-2</c:v>
                </c:pt>
                <c:pt idx="21">
                  <c:v>1.719773725940418E-2</c:v>
                </c:pt>
                <c:pt idx="22">
                  <c:v>2.571666864208378E-2</c:v>
                </c:pt>
                <c:pt idx="23">
                  <c:v>2.6509444976826797E-2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7B6-4B9D-A357-716502D6F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471552"/>
        <c:axId val="164473088"/>
      </c:lineChart>
      <c:catAx>
        <c:axId val="16447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4473088"/>
        <c:crosses val="autoZero"/>
        <c:auto val="1"/>
        <c:lblAlgn val="ctr"/>
        <c:lblOffset val="100"/>
        <c:noMultiLvlLbl val="0"/>
      </c:catAx>
      <c:valAx>
        <c:axId val="16447308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6447155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tabSelected="1" zoomScale="122" workbookViewId="0" zoomToFit="1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&amp;LLandeskirchenamt - Statistik&amp;R&amp;D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2" workbookViewId="0" zoomToFit="1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&amp;LLandeskirchenamt - Statistik&amp;R&amp;D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122" workbookViewId="0" zoomToFit="1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&amp;LLandeskirchenamt - Statistik&amp;R&amp;D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5164" cy="602729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5164" cy="602729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5164" cy="602729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84"/>
  <sheetViews>
    <sheetView topLeftCell="C1" zoomScaleNormal="100" workbookViewId="0">
      <selection activeCell="T28" sqref="T28"/>
    </sheetView>
  </sheetViews>
  <sheetFormatPr baseColWidth="10" defaultRowHeight="15" x14ac:dyDescent="0.25"/>
  <cols>
    <col min="1" max="1" width="19.5703125" customWidth="1"/>
    <col min="2" max="19" width="11.42578125" customWidth="1"/>
    <col min="23" max="23" width="11.42578125" customWidth="1"/>
  </cols>
  <sheetData>
    <row r="1" spans="1:25" ht="15.75" thickBot="1" x14ac:dyDescent="0.3">
      <c r="T1" s="20"/>
      <c r="U1" s="20"/>
      <c r="V1" s="20"/>
      <c r="W1" s="20"/>
    </row>
    <row r="2" spans="1:25" ht="15.75" thickBot="1" x14ac:dyDescent="0.3">
      <c r="A2" s="5"/>
      <c r="B2" s="19">
        <v>2000</v>
      </c>
      <c r="C2" s="19">
        <v>2001</v>
      </c>
      <c r="D2" s="19">
        <v>2002</v>
      </c>
      <c r="E2" s="19">
        <v>2003</v>
      </c>
      <c r="F2" s="19">
        <v>2004</v>
      </c>
      <c r="G2" s="19">
        <v>2005</v>
      </c>
      <c r="H2" s="19">
        <v>2006</v>
      </c>
      <c r="I2" s="19">
        <v>2007</v>
      </c>
      <c r="J2" s="19">
        <v>2008</v>
      </c>
      <c r="K2" s="19">
        <v>2009</v>
      </c>
      <c r="L2" s="19">
        <v>2010</v>
      </c>
      <c r="M2" s="19">
        <v>2011</v>
      </c>
      <c r="N2" s="19">
        <v>2012</v>
      </c>
      <c r="O2" s="19">
        <v>2013</v>
      </c>
      <c r="P2" s="19">
        <v>2014</v>
      </c>
      <c r="Q2" s="19">
        <v>2015</v>
      </c>
      <c r="R2" s="19">
        <v>2016</v>
      </c>
      <c r="S2" s="19">
        <v>2017</v>
      </c>
      <c r="T2" s="16">
        <v>2018</v>
      </c>
      <c r="U2" s="17">
        <v>2019</v>
      </c>
      <c r="V2" s="17">
        <v>2020</v>
      </c>
      <c r="W2" s="18">
        <v>2021</v>
      </c>
      <c r="X2" s="17">
        <v>2022</v>
      </c>
      <c r="Y2" s="18" t="s">
        <v>3</v>
      </c>
    </row>
    <row r="3" spans="1:25" ht="15.75" thickBot="1" x14ac:dyDescent="0.3">
      <c r="A3" s="5" t="s">
        <v>2</v>
      </c>
      <c r="B3" s="6">
        <v>27529</v>
      </c>
      <c r="C3" s="6">
        <v>23365</v>
      </c>
      <c r="D3" s="6">
        <v>21961</v>
      </c>
      <c r="E3" s="6">
        <v>23679</v>
      </c>
      <c r="F3" s="6">
        <v>19294</v>
      </c>
      <c r="G3" s="6">
        <v>15566</v>
      </c>
      <c r="H3" s="6">
        <v>16474</v>
      </c>
      <c r="I3" s="6">
        <v>18389</v>
      </c>
      <c r="J3" s="6">
        <v>23107</v>
      </c>
      <c r="K3" s="6">
        <v>20309</v>
      </c>
      <c r="L3" s="6">
        <v>19303</v>
      </c>
      <c r="M3" s="6">
        <v>19694</v>
      </c>
      <c r="N3" s="6">
        <v>19301</v>
      </c>
      <c r="O3" s="6">
        <v>23970</v>
      </c>
      <c r="P3" s="6">
        <v>36915</v>
      </c>
      <c r="Q3" s="6">
        <v>27967</v>
      </c>
      <c r="R3" s="6">
        <v>25212</v>
      </c>
      <c r="S3" s="6">
        <v>25695</v>
      </c>
      <c r="T3" s="6">
        <v>27834</v>
      </c>
      <c r="U3" s="7">
        <v>33336</v>
      </c>
      <c r="V3" s="7">
        <v>26524</v>
      </c>
      <c r="W3" s="8">
        <v>32551</v>
      </c>
      <c r="X3" s="7">
        <v>47300</v>
      </c>
      <c r="Y3" s="8">
        <v>47000</v>
      </c>
    </row>
    <row r="4" spans="1:25" ht="15.75" thickBot="1" x14ac:dyDescent="0.3"/>
    <row r="5" spans="1:25" ht="15.75" thickBot="1" x14ac:dyDescent="0.3">
      <c r="A5" s="15"/>
      <c r="B5" s="16">
        <v>1999</v>
      </c>
      <c r="C5" s="17">
        <v>2000</v>
      </c>
      <c r="D5" s="16">
        <v>2001</v>
      </c>
      <c r="E5" s="17">
        <v>2002</v>
      </c>
      <c r="F5" s="16">
        <v>2003</v>
      </c>
      <c r="G5" s="17">
        <v>2004</v>
      </c>
      <c r="H5" s="16">
        <v>2005</v>
      </c>
      <c r="I5" s="17">
        <v>2006</v>
      </c>
      <c r="J5" s="16">
        <v>2007</v>
      </c>
      <c r="K5" s="17">
        <v>2008</v>
      </c>
      <c r="L5" s="16">
        <v>2009</v>
      </c>
      <c r="M5" s="17">
        <v>2010</v>
      </c>
      <c r="N5" s="16">
        <v>2011</v>
      </c>
      <c r="O5" s="17">
        <v>2012</v>
      </c>
      <c r="P5" s="16">
        <v>2013</v>
      </c>
      <c r="Q5" s="17">
        <v>2014</v>
      </c>
      <c r="R5" s="16">
        <v>2015</v>
      </c>
      <c r="S5" s="17">
        <v>2016</v>
      </c>
      <c r="T5" s="16">
        <v>2017</v>
      </c>
      <c r="U5" s="17">
        <v>2018</v>
      </c>
      <c r="V5" s="16">
        <v>2019</v>
      </c>
      <c r="W5" s="17">
        <v>2020</v>
      </c>
      <c r="X5" s="16">
        <v>2021</v>
      </c>
      <c r="Y5" s="17">
        <v>2022</v>
      </c>
    </row>
    <row r="6" spans="1:25" ht="30" x14ac:dyDescent="0.25">
      <c r="A6" s="11" t="s">
        <v>0</v>
      </c>
      <c r="B6" s="12">
        <v>2646251</v>
      </c>
      <c r="C6" s="12">
        <v>2605966</v>
      </c>
      <c r="D6" s="12">
        <v>2585518</v>
      </c>
      <c r="E6" s="12">
        <v>2555131</v>
      </c>
      <c r="F6" s="12">
        <v>2508709</v>
      </c>
      <c r="G6" s="12">
        <v>2472303</v>
      </c>
      <c r="H6" s="12">
        <v>2444586</v>
      </c>
      <c r="I6" s="12">
        <v>2421244</v>
      </c>
      <c r="J6" s="12">
        <v>2391172</v>
      </c>
      <c r="K6" s="12">
        <v>2362928</v>
      </c>
      <c r="L6" s="12">
        <v>2326509</v>
      </c>
      <c r="M6" s="12">
        <v>2290587</v>
      </c>
      <c r="N6" s="12">
        <v>2257646</v>
      </c>
      <c r="O6" s="12">
        <v>2231298</v>
      </c>
      <c r="P6" s="12">
        <v>2193751</v>
      </c>
      <c r="Q6" s="12">
        <v>2146270</v>
      </c>
      <c r="R6" s="12">
        <v>2103379</v>
      </c>
      <c r="S6" s="12">
        <v>2063904</v>
      </c>
      <c r="T6" s="12">
        <v>2027751</v>
      </c>
      <c r="U6" s="13">
        <v>1989330</v>
      </c>
      <c r="V6" s="13">
        <v>1939750</v>
      </c>
      <c r="W6" s="14">
        <v>1892749</v>
      </c>
      <c r="X6" s="13">
        <v>1839274</v>
      </c>
      <c r="Y6" s="14">
        <v>1772953</v>
      </c>
    </row>
    <row r="7" spans="1:25" ht="15.75" thickBot="1" x14ac:dyDescent="0.3">
      <c r="A7" s="10" t="s">
        <v>1</v>
      </c>
      <c r="B7" s="9">
        <f t="shared" ref="B7" si="0">B3/B6</f>
        <v>1.0403019214730575E-2</v>
      </c>
      <c r="C7" s="9">
        <f t="shared" ref="C7" si="1">C3/C6</f>
        <v>8.9659650202650373E-3</v>
      </c>
      <c r="D7" s="9">
        <f t="shared" ref="D7" si="2">D3/D6</f>
        <v>8.4938492015913247E-3</v>
      </c>
      <c r="E7" s="9">
        <f t="shared" ref="E7" si="3">E3/E6</f>
        <v>9.2672352219905756E-3</v>
      </c>
      <c r="F7" s="9">
        <f t="shared" ref="F7" si="4">F3/F6</f>
        <v>7.6908083002054043E-3</v>
      </c>
      <c r="G7" s="9">
        <f t="shared" ref="G7" si="5">G3/G6</f>
        <v>6.2961538290411817E-3</v>
      </c>
      <c r="H7" s="9">
        <f t="shared" ref="H7" si="6">H3/H6</f>
        <v>6.7389733885410454E-3</v>
      </c>
      <c r="I7" s="9">
        <f t="shared" ref="I7" si="7">I3/I6</f>
        <v>7.5948561978883581E-3</v>
      </c>
      <c r="J7" s="9">
        <f t="shared" ref="J7" si="8">J3/J6</f>
        <v>9.6634621014297598E-3</v>
      </c>
      <c r="K7" s="9">
        <f t="shared" ref="K7" si="9">K3/K6</f>
        <v>8.5948450397134411E-3</v>
      </c>
      <c r="L7" s="9">
        <f t="shared" ref="L7" si="10">L3/L6</f>
        <v>8.2969805833547176E-3</v>
      </c>
      <c r="M7" s="9">
        <f t="shared" ref="M7" si="11">M3/M6</f>
        <v>8.5977961107785907E-3</v>
      </c>
      <c r="N7" s="9">
        <f t="shared" ref="N7:S7" si="12">N3/N6</f>
        <v>8.5491702419245533E-3</v>
      </c>
      <c r="O7" s="9">
        <f t="shared" si="12"/>
        <v>1.074262604098601E-2</v>
      </c>
      <c r="P7" s="9">
        <f t="shared" si="12"/>
        <v>1.6827342756766835E-2</v>
      </c>
      <c r="Q7" s="9">
        <f t="shared" si="12"/>
        <v>1.3030513402321236E-2</v>
      </c>
      <c r="R7" s="9">
        <f t="shared" si="12"/>
        <v>1.1986427552999246E-2</v>
      </c>
      <c r="S7" s="9">
        <f t="shared" si="12"/>
        <v>1.2449706963114563E-2</v>
      </c>
      <c r="T7" s="9">
        <f>T3/T6</f>
        <v>1.3726537429891539E-2</v>
      </c>
      <c r="U7" s="3">
        <f t="shared" ref="U7:W7" si="13">U3/U6</f>
        <v>1.6757400732910075E-2</v>
      </c>
      <c r="V7" s="3">
        <f t="shared" si="13"/>
        <v>1.3673927052455213E-2</v>
      </c>
      <c r="W7" s="4">
        <f t="shared" si="13"/>
        <v>1.719773725940418E-2</v>
      </c>
      <c r="X7" s="3">
        <f>X3/X6</f>
        <v>2.571666864208378E-2</v>
      </c>
      <c r="Y7" s="4">
        <f t="shared" ref="Y7" si="14">Y3/Y6</f>
        <v>2.6509444976826797E-2</v>
      </c>
    </row>
    <row r="10" spans="1:25" x14ac:dyDescent="0.25">
      <c r="A10" s="2"/>
      <c r="M10" s="2"/>
      <c r="N10" s="2"/>
      <c r="O10" s="2"/>
      <c r="P10" s="2"/>
      <c r="Q10" s="2"/>
      <c r="R10" s="2"/>
      <c r="S10" s="2"/>
    </row>
    <row r="68" spans="23:23" x14ac:dyDescent="0.25">
      <c r="W68" s="1"/>
    </row>
    <row r="78" spans="23:23" x14ac:dyDescent="0.25">
      <c r="W78" s="1"/>
    </row>
    <row r="79" spans="23:23" x14ac:dyDescent="0.25">
      <c r="W79" s="1"/>
    </row>
    <row r="80" spans="23:23" x14ac:dyDescent="0.25">
      <c r="W80" s="1"/>
    </row>
    <row r="81" spans="23:23" x14ac:dyDescent="0.25">
      <c r="W81" s="1"/>
    </row>
    <row r="82" spans="23:23" x14ac:dyDescent="0.25">
      <c r="W82" s="1"/>
    </row>
    <row r="83" spans="23:23" x14ac:dyDescent="0.25">
      <c r="W83" s="1"/>
    </row>
    <row r="84" spans="23:23" x14ac:dyDescent="0.25">
      <c r="W84" s="1"/>
    </row>
  </sheetData>
  <mergeCells count="1">
    <mergeCell ref="T1:W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 Austritte 2000 bis 2023</vt:lpstr>
      <vt:lpstr>Diagr. Austritte 2000-2023</vt:lpstr>
      <vt:lpstr>Säulendiagr. Quote 2000-2023</vt:lpstr>
      <vt:lpstr>Liniendiagr. Quote 2000-2023</vt:lpstr>
      <vt:lpstr>'Tabelle Austritte 2000 bis 2023'!Drucktitel</vt:lpstr>
    </vt:vector>
  </TitlesOfParts>
  <Company>Landeskirchenamt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Petersen, Jörg</dc:creator>
  <cp:lastModifiedBy>Petersen, Jörg</cp:lastModifiedBy>
  <cp:lastPrinted>2024-01-25T09:20:46Z</cp:lastPrinted>
  <dcterms:created xsi:type="dcterms:W3CDTF">2014-02-03T09:51:02Z</dcterms:created>
  <dcterms:modified xsi:type="dcterms:W3CDTF">2024-04-09T06:51:30Z</dcterms:modified>
</cp:coreProperties>
</file>