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T:\Statistiken für Öffentlichkeitsarbeit\2024\"/>
    </mc:Choice>
  </mc:AlternateContent>
  <xr:revisionPtr revIDLastSave="0" documentId="13_ncr:1_{C30F071F-DAD8-4F3B-81A4-7CD2E3C9A65C}" xr6:coauthVersionLast="47" xr6:coauthVersionMax="47" xr10:uidLastSave="{00000000-0000-0000-0000-000000000000}"/>
  <bookViews>
    <workbookView xWindow="-120" yWindow="-120" windowWidth="29040" windowHeight="15840" xr2:uid="{EE9CC57C-55B8-4411-A8AC-4C959F5722CA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F15" i="1" s="1"/>
  <c r="E14" i="1"/>
  <c r="F14" i="1" s="1"/>
  <c r="E13" i="1"/>
  <c r="F13" i="1" s="1"/>
  <c r="F12" i="1"/>
  <c r="E12" i="1"/>
  <c r="E48" i="1" l="1"/>
  <c r="F48" i="1" s="1"/>
  <c r="E47" i="1"/>
  <c r="F47" i="1" s="1"/>
  <c r="E46" i="1"/>
  <c r="F46" i="1" s="1"/>
  <c r="E45" i="1"/>
  <c r="F45" i="1" s="1"/>
  <c r="E40" i="1"/>
  <c r="F40" i="1" s="1"/>
  <c r="E39" i="1"/>
  <c r="F39" i="1" s="1"/>
  <c r="E38" i="1"/>
  <c r="F38" i="1" s="1"/>
  <c r="E37" i="1"/>
  <c r="F37" i="1" s="1"/>
  <c r="E32" i="1"/>
  <c r="F32" i="1" s="1"/>
  <c r="E31" i="1"/>
  <c r="F31" i="1" s="1"/>
  <c r="E30" i="1"/>
  <c r="F30" i="1" s="1"/>
  <c r="E29" i="1"/>
  <c r="F29" i="1" s="1"/>
  <c r="E24" i="1"/>
  <c r="F24" i="1" s="1"/>
  <c r="E23" i="1"/>
  <c r="F23" i="1" s="1"/>
  <c r="E22" i="1"/>
  <c r="F22" i="1" s="1"/>
  <c r="E21" i="1"/>
  <c r="F21" i="1" s="1"/>
  <c r="E6" i="1"/>
  <c r="F6" i="1" s="1"/>
  <c r="E5" i="1"/>
  <c r="F5" i="1" s="1"/>
  <c r="E4" i="1"/>
  <c r="F4" i="1" s="1"/>
  <c r="F3" i="1"/>
  <c r="E3" i="1"/>
</calcChain>
</file>

<file path=xl/sharedStrings.xml><?xml version="1.0" encoding="utf-8"?>
<sst xmlns="http://schemas.openxmlformats.org/spreadsheetml/2006/main" count="54" uniqueCount="19">
  <si>
    <t>Kirchenmitglieder</t>
  </si>
  <si>
    <t>Nordkirche gesamt</t>
  </si>
  <si>
    <t>Schleswig-Holstein</t>
  </si>
  <si>
    <t>Mecklenburg-Vorpommern</t>
  </si>
  <si>
    <t>Hamburg</t>
  </si>
  <si>
    <t>Bundesland</t>
  </si>
  <si>
    <t>Veränderung absolut</t>
  </si>
  <si>
    <t>Veränderung in Prozent</t>
  </si>
  <si>
    <t>Kirchenaustritte</t>
  </si>
  <si>
    <t>Aufnahmen</t>
  </si>
  <si>
    <t>Taufen</t>
  </si>
  <si>
    <t>Ev. Verstorbene</t>
  </si>
  <si>
    <t>Stand 31.12.2024</t>
  </si>
  <si>
    <t>(Zahlen für 2024 geschätzt)</t>
  </si>
  <si>
    <t>(Zahlen für 2024 Stand 16.01.2025)</t>
  </si>
  <si>
    <t>Sprengel</t>
  </si>
  <si>
    <t>Schleswig und Holstein</t>
  </si>
  <si>
    <t>Hamburg und Lübeck</t>
  </si>
  <si>
    <t>Mecklenburg und Pommern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</si>
</sst>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3" fontId="0" fillId="0" borderId="0" xfId="0" applyNumberFormat="1"/>
    <xf numFmtId="0" fontId="1" fillId="0" borderId="0" xfId="0" applyFont="1"/>
    <xf numFmtId="3" fontId="0" fillId="0" borderId="1" xfId="0" applyNumberFormat="1" applyBorder="1"/>
    <xf numFmtId="164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B09CB-E39E-4DD4-9309-4D060271C922}">
  <dimension ref="A1:J49"/>
  <sheetViews>
    <sheetView tabSelected="1" topLeftCell="A8" workbookViewId="0">
      <selection activeCell="K14" sqref="K14"/>
    </sheetView>
  </sheetViews>
  <sheetFormatPr baseColWidth="10" defaultRowHeight="15" x14ac:dyDescent="0.25"/>
  <cols>
    <col min="1" max="1" width="17.85546875" bestFit="1" customWidth="1"/>
    <col min="2" max="2" width="25.85546875" bestFit="1" customWidth="1"/>
    <col min="5" max="5" width="12.28515625" customWidth="1"/>
    <col min="6" max="6" width="13" customWidth="1"/>
  </cols>
  <sheetData>
    <row r="1" spans="1:9" x14ac:dyDescent="0.25">
      <c r="A1" s="3" t="s">
        <v>0</v>
      </c>
    </row>
    <row r="2" spans="1:9" ht="30" x14ac:dyDescent="0.25">
      <c r="A2" s="6"/>
      <c r="B2" s="6" t="s">
        <v>5</v>
      </c>
      <c r="C2" s="6">
        <v>2024</v>
      </c>
      <c r="D2" s="6">
        <v>2023</v>
      </c>
      <c r="E2" s="7" t="s">
        <v>6</v>
      </c>
      <c r="F2" s="7" t="s">
        <v>7</v>
      </c>
    </row>
    <row r="3" spans="1:9" x14ac:dyDescent="0.25">
      <c r="A3" s="6" t="s">
        <v>1</v>
      </c>
      <c r="B3" s="6"/>
      <c r="C3" s="4">
        <v>1646039</v>
      </c>
      <c r="D3" s="4">
        <v>1708631</v>
      </c>
      <c r="E3" s="4">
        <f>C3-D3</f>
        <v>-62592</v>
      </c>
      <c r="F3" s="5">
        <f>E3/D3</f>
        <v>-3.6632836463812254E-2</v>
      </c>
    </row>
    <row r="4" spans="1:9" x14ac:dyDescent="0.25">
      <c r="A4" s="6"/>
      <c r="B4" s="6" t="s">
        <v>2</v>
      </c>
      <c r="C4" s="4">
        <v>1079685</v>
      </c>
      <c r="D4" s="4">
        <v>1117747</v>
      </c>
      <c r="E4" s="4">
        <f t="shared" ref="E4:E6" si="0">C4-D4</f>
        <v>-38062</v>
      </c>
      <c r="F4" s="5">
        <f t="shared" ref="F4:F6" si="1">E4/D4</f>
        <v>-3.4052428680193279E-2</v>
      </c>
    </row>
    <row r="5" spans="1:9" x14ac:dyDescent="0.25">
      <c r="A5" s="6"/>
      <c r="B5" s="6" t="s">
        <v>4</v>
      </c>
      <c r="C5" s="4">
        <v>363770</v>
      </c>
      <c r="D5" s="4">
        <v>380930</v>
      </c>
      <c r="E5" s="4">
        <f t="shared" si="0"/>
        <v>-17160</v>
      </c>
      <c r="F5" s="5">
        <f t="shared" si="1"/>
        <v>-4.5047646549234766E-2</v>
      </c>
    </row>
    <row r="6" spans="1:9" x14ac:dyDescent="0.25">
      <c r="A6" s="6"/>
      <c r="B6" s="6" t="s">
        <v>3</v>
      </c>
      <c r="C6" s="4">
        <v>198902</v>
      </c>
      <c r="D6" s="4">
        <v>205985</v>
      </c>
      <c r="E6" s="4">
        <f t="shared" si="0"/>
        <v>-7083</v>
      </c>
      <c r="F6" s="5">
        <f t="shared" si="1"/>
        <v>-3.4385998980508287E-2</v>
      </c>
    </row>
    <row r="7" spans="1:9" x14ac:dyDescent="0.25">
      <c r="A7" s="8" t="s">
        <v>12</v>
      </c>
    </row>
    <row r="10" spans="1:9" x14ac:dyDescent="0.25">
      <c r="A10" s="3" t="s">
        <v>0</v>
      </c>
    </row>
    <row r="11" spans="1:9" ht="30" x14ac:dyDescent="0.25">
      <c r="A11" s="6"/>
      <c r="B11" s="6" t="s">
        <v>15</v>
      </c>
      <c r="C11" s="6">
        <v>2024</v>
      </c>
      <c r="D11" s="6">
        <v>2023</v>
      </c>
      <c r="E11" s="7" t="s">
        <v>6</v>
      </c>
      <c r="F11" s="7" t="s">
        <v>7</v>
      </c>
    </row>
    <row r="12" spans="1:9" x14ac:dyDescent="0.25">
      <c r="A12" s="6" t="s">
        <v>1</v>
      </c>
      <c r="B12" s="6"/>
      <c r="C12" s="4">
        <v>1646039</v>
      </c>
      <c r="D12" s="4">
        <v>1708631</v>
      </c>
      <c r="E12" s="4">
        <f>C12-D12</f>
        <v>-62592</v>
      </c>
      <c r="F12" s="5">
        <f>E12/D12</f>
        <v>-3.6632836463812254E-2</v>
      </c>
      <c r="I12" s="2"/>
    </row>
    <row r="13" spans="1:9" x14ac:dyDescent="0.25">
      <c r="A13" s="6"/>
      <c r="B13" s="6" t="s">
        <v>16</v>
      </c>
      <c r="C13" s="4">
        <v>813316</v>
      </c>
      <c r="D13" s="4">
        <v>841821</v>
      </c>
      <c r="E13" s="4">
        <f t="shared" ref="E13:E15" si="2">C13-D13</f>
        <v>-28505</v>
      </c>
      <c r="F13" s="5">
        <f t="shared" ref="F13:F15" si="3">E13/D13</f>
        <v>-3.3861117743558308E-2</v>
      </c>
      <c r="I13" s="2"/>
    </row>
    <row r="14" spans="1:9" x14ac:dyDescent="0.25">
      <c r="A14" s="6"/>
      <c r="B14" s="6" t="s">
        <v>17</v>
      </c>
      <c r="C14" s="4">
        <v>631105</v>
      </c>
      <c r="D14" s="4">
        <v>657876</v>
      </c>
      <c r="E14" s="4">
        <f t="shared" si="2"/>
        <v>-26771</v>
      </c>
      <c r="F14" s="5">
        <f t="shared" si="3"/>
        <v>-4.0693078938888176E-2</v>
      </c>
      <c r="I14" s="2"/>
    </row>
    <row r="15" spans="1:9" x14ac:dyDescent="0.25">
      <c r="A15" s="6"/>
      <c r="B15" s="6" t="s">
        <v>18</v>
      </c>
      <c r="C15" s="4">
        <v>201618</v>
      </c>
      <c r="D15" s="4">
        <v>208934</v>
      </c>
      <c r="E15" s="4">
        <f t="shared" si="2"/>
        <v>-7316</v>
      </c>
      <c r="F15" s="5">
        <f t="shared" si="3"/>
        <v>-3.5015842323413135E-2</v>
      </c>
      <c r="I15" s="2"/>
    </row>
    <row r="16" spans="1:9" x14ac:dyDescent="0.25">
      <c r="A16" s="8" t="s">
        <v>12</v>
      </c>
    </row>
    <row r="19" spans="1:10" x14ac:dyDescent="0.25">
      <c r="A19" s="3" t="s">
        <v>8</v>
      </c>
    </row>
    <row r="20" spans="1:10" ht="30" x14ac:dyDescent="0.25">
      <c r="A20" s="6"/>
      <c r="B20" s="6" t="s">
        <v>15</v>
      </c>
      <c r="C20" s="6">
        <v>2024</v>
      </c>
      <c r="D20" s="6">
        <v>2023</v>
      </c>
      <c r="E20" s="7" t="s">
        <v>6</v>
      </c>
      <c r="F20" s="7" t="s">
        <v>7</v>
      </c>
    </row>
    <row r="21" spans="1:10" x14ac:dyDescent="0.25">
      <c r="A21" s="6" t="s">
        <v>1</v>
      </c>
      <c r="B21" s="6"/>
      <c r="C21" s="4">
        <v>43500</v>
      </c>
      <c r="D21" s="4">
        <v>46922</v>
      </c>
      <c r="E21" s="4">
        <f>C21-D21</f>
        <v>-3422</v>
      </c>
      <c r="F21" s="5">
        <f>E21/D21</f>
        <v>-7.2929542645241041E-2</v>
      </c>
      <c r="I21" s="2"/>
      <c r="J21" s="1"/>
    </row>
    <row r="22" spans="1:10" x14ac:dyDescent="0.25">
      <c r="A22" s="6"/>
      <c r="B22" s="6" t="s">
        <v>16</v>
      </c>
      <c r="C22" s="4">
        <v>19228</v>
      </c>
      <c r="D22" s="4">
        <v>18867</v>
      </c>
      <c r="E22" s="4">
        <f t="shared" ref="E22:E24" si="4">C22-D22</f>
        <v>361</v>
      </c>
      <c r="F22" s="5">
        <f t="shared" ref="F22:F24" si="5">E22/D22</f>
        <v>1.9133937562940583E-2</v>
      </c>
      <c r="I22" s="2"/>
      <c r="J22" s="1"/>
    </row>
    <row r="23" spans="1:10" x14ac:dyDescent="0.25">
      <c r="A23" s="6"/>
      <c r="B23" s="6" t="s">
        <v>17</v>
      </c>
      <c r="C23" s="4">
        <v>20739</v>
      </c>
      <c r="D23" s="4">
        <v>24427</v>
      </c>
      <c r="E23" s="4">
        <f t="shared" si="4"/>
        <v>-3688</v>
      </c>
      <c r="F23" s="5">
        <f t="shared" si="5"/>
        <v>-0.15098047242805093</v>
      </c>
      <c r="I23" s="2"/>
      <c r="J23" s="1"/>
    </row>
    <row r="24" spans="1:10" x14ac:dyDescent="0.25">
      <c r="A24" s="6"/>
      <c r="B24" s="6" t="s">
        <v>18</v>
      </c>
      <c r="C24" s="4">
        <v>3533</v>
      </c>
      <c r="D24" s="4">
        <v>3628</v>
      </c>
      <c r="E24" s="4">
        <f t="shared" si="4"/>
        <v>-95</v>
      </c>
      <c r="F24" s="5">
        <f t="shared" si="5"/>
        <v>-2.6185226019845645E-2</v>
      </c>
      <c r="I24" s="2"/>
      <c r="J24" s="1"/>
    </row>
    <row r="25" spans="1:10" x14ac:dyDescent="0.25">
      <c r="A25" t="s">
        <v>13</v>
      </c>
      <c r="C25" s="2"/>
    </row>
    <row r="27" spans="1:10" x14ac:dyDescent="0.25">
      <c r="A27" s="3" t="s">
        <v>9</v>
      </c>
    </row>
    <row r="28" spans="1:10" ht="30" x14ac:dyDescent="0.25">
      <c r="A28" s="6"/>
      <c r="B28" s="6" t="s">
        <v>15</v>
      </c>
      <c r="C28" s="6">
        <v>2024</v>
      </c>
      <c r="D28" s="6">
        <v>2023</v>
      </c>
      <c r="E28" s="7" t="s">
        <v>6</v>
      </c>
      <c r="F28" s="7" t="s">
        <v>7</v>
      </c>
    </row>
    <row r="29" spans="1:10" x14ac:dyDescent="0.25">
      <c r="A29" s="6" t="s">
        <v>1</v>
      </c>
      <c r="B29" s="6"/>
      <c r="C29" s="4">
        <v>1667</v>
      </c>
      <c r="D29" s="4">
        <v>1935</v>
      </c>
      <c r="E29" s="4">
        <f>C29-D29</f>
        <v>-268</v>
      </c>
      <c r="F29" s="5">
        <f>E29/D29</f>
        <v>-0.13850129198966407</v>
      </c>
    </row>
    <row r="30" spans="1:10" x14ac:dyDescent="0.25">
      <c r="A30" s="6"/>
      <c r="B30" s="6" t="s">
        <v>16</v>
      </c>
      <c r="C30" s="4">
        <v>789</v>
      </c>
      <c r="D30" s="4">
        <v>911</v>
      </c>
      <c r="E30" s="4">
        <f t="shared" ref="E30:E32" si="6">C30-D30</f>
        <v>-122</v>
      </c>
      <c r="F30" s="5">
        <f t="shared" ref="F30:F32" si="7">E30/D30</f>
        <v>-0.13391877058177826</v>
      </c>
    </row>
    <row r="31" spans="1:10" x14ac:dyDescent="0.25">
      <c r="A31" s="6"/>
      <c r="B31" s="6" t="s">
        <v>17</v>
      </c>
      <c r="C31" s="4">
        <v>733</v>
      </c>
      <c r="D31" s="4">
        <v>796</v>
      </c>
      <c r="E31" s="4">
        <f t="shared" si="6"/>
        <v>-63</v>
      </c>
      <c r="F31" s="5">
        <f t="shared" si="7"/>
        <v>-7.9145728643216076E-2</v>
      </c>
    </row>
    <row r="32" spans="1:10" x14ac:dyDescent="0.25">
      <c r="A32" s="6"/>
      <c r="B32" s="6" t="s">
        <v>18</v>
      </c>
      <c r="C32" s="4">
        <v>145</v>
      </c>
      <c r="D32" s="4">
        <v>228</v>
      </c>
      <c r="E32" s="4">
        <f t="shared" si="6"/>
        <v>-83</v>
      </c>
      <c r="F32" s="5">
        <f t="shared" si="7"/>
        <v>-0.36403508771929827</v>
      </c>
    </row>
    <row r="33" spans="1:6" x14ac:dyDescent="0.25">
      <c r="A33" t="s">
        <v>13</v>
      </c>
      <c r="C33" s="2"/>
    </row>
    <row r="35" spans="1:6" x14ac:dyDescent="0.25">
      <c r="A35" s="3" t="s">
        <v>10</v>
      </c>
    </row>
    <row r="36" spans="1:6" ht="30" x14ac:dyDescent="0.25">
      <c r="A36" s="6"/>
      <c r="B36" s="6" t="s">
        <v>15</v>
      </c>
      <c r="C36" s="6">
        <v>2024</v>
      </c>
      <c r="D36" s="6">
        <v>2023</v>
      </c>
      <c r="E36" s="7" t="s">
        <v>6</v>
      </c>
      <c r="F36" s="7" t="s">
        <v>7</v>
      </c>
    </row>
    <row r="37" spans="1:6" x14ac:dyDescent="0.25">
      <c r="A37" s="6" t="s">
        <v>1</v>
      </c>
      <c r="B37" s="6"/>
      <c r="C37" s="4">
        <v>10370</v>
      </c>
      <c r="D37" s="4">
        <v>12072</v>
      </c>
      <c r="E37" s="4">
        <f>C37-D37</f>
        <v>-1702</v>
      </c>
      <c r="F37" s="5">
        <f>E37/D37</f>
        <v>-0.14098740888005301</v>
      </c>
    </row>
    <row r="38" spans="1:6" x14ac:dyDescent="0.25">
      <c r="A38" s="6"/>
      <c r="B38" s="6" t="s">
        <v>16</v>
      </c>
      <c r="C38" s="4">
        <v>5661</v>
      </c>
      <c r="D38" s="4">
        <v>6571</v>
      </c>
      <c r="E38" s="4">
        <f t="shared" ref="E38:E40" si="8">C38-D38</f>
        <v>-910</v>
      </c>
      <c r="F38" s="5">
        <f t="shared" ref="F38:F40" si="9">E38/D38</f>
        <v>-0.13848729264952062</v>
      </c>
    </row>
    <row r="39" spans="1:6" x14ac:dyDescent="0.25">
      <c r="A39" s="6"/>
      <c r="B39" s="6" t="s">
        <v>17</v>
      </c>
      <c r="C39" s="4">
        <v>3705</v>
      </c>
      <c r="D39" s="4">
        <v>4349</v>
      </c>
      <c r="E39" s="4">
        <f t="shared" si="8"/>
        <v>-644</v>
      </c>
      <c r="F39" s="5">
        <f t="shared" si="9"/>
        <v>-0.14808001839503335</v>
      </c>
    </row>
    <row r="40" spans="1:6" x14ac:dyDescent="0.25">
      <c r="A40" s="6"/>
      <c r="B40" s="6" t="s">
        <v>18</v>
      </c>
      <c r="C40" s="4">
        <v>1004</v>
      </c>
      <c r="D40" s="4">
        <v>1152</v>
      </c>
      <c r="E40" s="4">
        <f t="shared" si="8"/>
        <v>-148</v>
      </c>
      <c r="F40" s="5">
        <f t="shared" si="9"/>
        <v>-0.12847222222222221</v>
      </c>
    </row>
    <row r="41" spans="1:6" x14ac:dyDescent="0.25">
      <c r="A41" t="s">
        <v>13</v>
      </c>
      <c r="C41" s="2"/>
    </row>
    <row r="43" spans="1:6" x14ac:dyDescent="0.25">
      <c r="A43" s="3" t="s">
        <v>11</v>
      </c>
    </row>
    <row r="44" spans="1:6" ht="30" x14ac:dyDescent="0.25">
      <c r="A44" s="6"/>
      <c r="B44" s="6" t="s">
        <v>15</v>
      </c>
      <c r="C44" s="6">
        <v>2024</v>
      </c>
      <c r="D44" s="6">
        <v>2023</v>
      </c>
      <c r="E44" s="7" t="s">
        <v>6</v>
      </c>
      <c r="F44" s="7" t="s">
        <v>7</v>
      </c>
    </row>
    <row r="45" spans="1:6" x14ac:dyDescent="0.25">
      <c r="A45" s="6" t="s">
        <v>1</v>
      </c>
      <c r="B45" s="6"/>
      <c r="C45" s="4">
        <v>32421</v>
      </c>
      <c r="D45" s="4">
        <v>34572</v>
      </c>
      <c r="E45" s="4">
        <f>C45-D45</f>
        <v>-2151</v>
      </c>
      <c r="F45" s="5">
        <f>E45/D45</f>
        <v>-6.2217979868101354E-2</v>
      </c>
    </row>
    <row r="46" spans="1:6" x14ac:dyDescent="0.25">
      <c r="A46" s="6"/>
      <c r="B46" s="6" t="s">
        <v>16</v>
      </c>
      <c r="C46" s="4">
        <v>15505</v>
      </c>
      <c r="D46" s="4">
        <v>16292</v>
      </c>
      <c r="E46" s="4">
        <f t="shared" ref="E46:E48" si="10">C46-D46</f>
        <v>-787</v>
      </c>
      <c r="F46" s="5">
        <f t="shared" ref="F46:F48" si="11">E46/D46</f>
        <v>-4.8305917014485639E-2</v>
      </c>
    </row>
    <row r="47" spans="1:6" x14ac:dyDescent="0.25">
      <c r="A47" s="6"/>
      <c r="B47" s="6" t="s">
        <v>17</v>
      </c>
      <c r="C47" s="4">
        <v>11632</v>
      </c>
      <c r="D47" s="4">
        <v>12472</v>
      </c>
      <c r="E47" s="4">
        <f t="shared" si="10"/>
        <v>-840</v>
      </c>
      <c r="F47" s="5">
        <f t="shared" si="11"/>
        <v>-6.7350865939704935E-2</v>
      </c>
    </row>
    <row r="48" spans="1:6" x14ac:dyDescent="0.25">
      <c r="A48" s="6"/>
      <c r="B48" s="6" t="s">
        <v>18</v>
      </c>
      <c r="C48" s="4">
        <v>5284</v>
      </c>
      <c r="D48" s="4">
        <v>5808</v>
      </c>
      <c r="E48" s="4">
        <f t="shared" si="10"/>
        <v>-524</v>
      </c>
      <c r="F48" s="5">
        <f t="shared" si="11"/>
        <v>-9.0220385674931125E-2</v>
      </c>
    </row>
    <row r="49" spans="1:4" x14ac:dyDescent="0.25">
      <c r="A49" t="s">
        <v>14</v>
      </c>
      <c r="C49" s="2"/>
      <c r="D49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Petersen, Jörg</dc:creator>
  <cp:lastModifiedBy>Petersen, Jörg</cp:lastModifiedBy>
  <dcterms:created xsi:type="dcterms:W3CDTF">2025-03-24T08:31:19Z</dcterms:created>
  <dcterms:modified xsi:type="dcterms:W3CDTF">2025-03-24T15:20:02Z</dcterms:modified>
</cp:coreProperties>
</file>